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Annexure-1" sheetId="7" r:id="rId1"/>
    <sheet name="Annexure-2" sheetId="9" r:id="rId2"/>
    <sheet name="Annexure-3" sheetId="8" r:id="rId3"/>
  </sheets>
  <calcPr calcId="152511"/>
</workbook>
</file>

<file path=xl/calcChain.xml><?xml version="1.0" encoding="utf-8"?>
<calcChain xmlns="http://schemas.openxmlformats.org/spreadsheetml/2006/main">
  <c r="F6" i="7" l="1"/>
  <c r="E7" i="7"/>
  <c r="E6" i="7"/>
  <c r="Q7" i="9"/>
  <c r="Q6" i="9"/>
  <c r="B7" i="9"/>
  <c r="C7" i="9"/>
  <c r="C6" i="9"/>
  <c r="B6" i="9"/>
  <c r="Q5" i="9" l="1"/>
  <c r="F7" i="7" l="1"/>
  <c r="E5" i="7"/>
  <c r="C5" i="9" l="1"/>
  <c r="B5" i="9"/>
  <c r="R2" i="9" l="1"/>
  <c r="F5" i="7" l="1"/>
  <c r="F8" i="7" l="1"/>
</calcChain>
</file>

<file path=xl/sharedStrings.xml><?xml version="1.0" encoding="utf-8"?>
<sst xmlns="http://schemas.openxmlformats.org/spreadsheetml/2006/main" count="270" uniqueCount="124">
  <si>
    <t>Sl. No.</t>
  </si>
  <si>
    <t>IEC Std. no.</t>
  </si>
  <si>
    <t>IEC Test Description</t>
  </si>
  <si>
    <t>Remark</t>
  </si>
  <si>
    <t xml:space="preserve">Remarks : </t>
  </si>
  <si>
    <t>Unit Cost (Rs.)</t>
  </si>
  <si>
    <t>SL No.</t>
  </si>
  <si>
    <t>BOM</t>
  </si>
  <si>
    <t>Cell</t>
  </si>
  <si>
    <t>Junction Box</t>
  </si>
  <si>
    <t>EVA</t>
  </si>
  <si>
    <t>Back sheet</t>
  </si>
  <si>
    <t>Aluminum Frame</t>
  </si>
  <si>
    <t>Glass</t>
  </si>
  <si>
    <t>Make-1</t>
  </si>
  <si>
    <t>Make-3</t>
  </si>
  <si>
    <t>Qty.</t>
  </si>
  <si>
    <t>Total Cost (Rs.)</t>
  </si>
  <si>
    <t>Total</t>
  </si>
  <si>
    <t>Exclusive of GST</t>
  </si>
  <si>
    <t>Annexure-2</t>
  </si>
  <si>
    <t>Sub Total</t>
  </si>
  <si>
    <t>Make-1 
Multi</t>
  </si>
  <si>
    <t>*</t>
  </si>
  <si>
    <t>Annexure-3</t>
  </si>
  <si>
    <t>BOM details</t>
  </si>
  <si>
    <t>Adhesive</t>
  </si>
  <si>
    <r>
      <t xml:space="preserve">CB &amp; IEC certification for 2016 version &amp; IS 14286, IS/IEC 61730-1&amp; 2, with 1000V system, CB &amp; IEC's report will be provided by BHEL at later stage, </t>
    </r>
    <r>
      <rPr>
        <b/>
        <sz val="11"/>
        <rFont val="Calibri"/>
        <family val="2"/>
      </rPr>
      <t>This test &amp; BOM is not part of this tender.</t>
    </r>
  </si>
  <si>
    <t>Make-2 
Multi</t>
  </si>
  <si>
    <t>Make-4</t>
  </si>
  <si>
    <t>Make-5</t>
  </si>
  <si>
    <t>Make-6</t>
  </si>
  <si>
    <t>Make-7</t>
  </si>
  <si>
    <t>Make-8</t>
  </si>
  <si>
    <t xml:space="preserve">Make-2 
</t>
  </si>
  <si>
    <t xml:space="preserve">Make-2 </t>
  </si>
  <si>
    <t>Potting material for JB</t>
  </si>
  <si>
    <t>Terrestrial photovoltaic (PV) modules – Design qualification and type approval &amp;
Photovoltaic (PV) module safety qualification along with  Fire test</t>
  </si>
  <si>
    <t>Sec. BOM 
(Set-1)</t>
  </si>
  <si>
    <t>Sec. BOM 
(Set-2)</t>
  </si>
  <si>
    <t>Sec. BOM 
(Set-3)</t>
  </si>
  <si>
    <t>Sec. BOM 
(Set-4)</t>
  </si>
  <si>
    <t>Sec. BOM 
(Set-5)</t>
  </si>
  <si>
    <t>Sec. BOM 
(Set-6)</t>
  </si>
  <si>
    <t>Sec. BOM 
(Set-7)</t>
  </si>
  <si>
    <t>Sec. BOM 
(Set-8)</t>
  </si>
  <si>
    <t>Not required</t>
  </si>
  <si>
    <t>IS 14286 : 2010,  IS/IEC 61730-1 &amp; 2 : 2004</t>
  </si>
  <si>
    <t xml:space="preserve">                                                Estimate Sheet for Type Test                               -                                             Annexure-1</t>
  </si>
  <si>
    <t>Secondary BOM (Set-1)</t>
  </si>
  <si>
    <t>Secondary BOM (Set-2)</t>
  </si>
  <si>
    <t>Secondary BOM (Set-3)</t>
  </si>
  <si>
    <t>Secondary BOM (Set-4)</t>
  </si>
  <si>
    <t>Secondary BOM (Set-5)</t>
  </si>
  <si>
    <t>Secondary BOM (Set-6)</t>
  </si>
  <si>
    <t>Secondary BOM (Set-7)</t>
  </si>
  <si>
    <t>Secondary BOM (Set-8)</t>
  </si>
  <si>
    <t>Make-2</t>
  </si>
  <si>
    <t>2. Lab to provide year of the IEC standards under which above all the individual test will be performed, for our information.</t>
  </si>
  <si>
    <t>Bus bars</t>
  </si>
  <si>
    <t>Cell Interconnects</t>
  </si>
  <si>
    <t xml:space="preserve">Make-3 </t>
  </si>
  <si>
    <t>Make-3 
Multi</t>
  </si>
  <si>
    <t>Make-3
Multi</t>
  </si>
  <si>
    <t>Make-9</t>
  </si>
  <si>
    <r>
      <rPr>
        <b/>
        <sz val="11"/>
        <color theme="1"/>
        <rFont val="Calibri"/>
        <family val="2"/>
        <scheme val="minor"/>
      </rPr>
      <t>BOM-12</t>
    </r>
    <r>
      <rPr>
        <sz val="11"/>
        <color theme="1"/>
        <rFont val="Calibri"/>
        <family val="2"/>
        <scheme val="minor"/>
      </rPr>
      <t xml:space="preserve"> : Project, 1500V, Multi, IEC &amp; IS</t>
    </r>
  </si>
  <si>
    <t>Make-2/3</t>
  </si>
  <si>
    <t xml:space="preserve">Make-4 </t>
  </si>
  <si>
    <t xml:space="preserve">Make-5 </t>
  </si>
  <si>
    <r>
      <rPr>
        <b/>
        <sz val="11"/>
        <color theme="1"/>
        <rFont val="Calibri"/>
        <family val="2"/>
        <scheme val="minor"/>
      </rPr>
      <t xml:space="preserve">BOM-6 </t>
    </r>
    <r>
      <rPr>
        <sz val="11"/>
        <color theme="1"/>
        <rFont val="Calibri"/>
        <family val="2"/>
        <scheme val="minor"/>
      </rPr>
      <t>: Primary-2 BOM-5BB, 1000V, IEC &amp; IS, WO Placed.</t>
    </r>
  </si>
  <si>
    <r>
      <rPr>
        <b/>
        <sz val="11"/>
        <color theme="1"/>
        <rFont val="Calibri"/>
        <family val="2"/>
        <scheme val="minor"/>
      </rPr>
      <t>BOM-11</t>
    </r>
    <r>
      <rPr>
        <sz val="11"/>
        <color theme="1"/>
        <rFont val="Calibri"/>
        <family val="2"/>
        <scheme val="minor"/>
      </rPr>
      <t xml:space="preserve"> : PIR 1500V, Multi, IEC &amp; IS</t>
    </r>
  </si>
  <si>
    <r>
      <rPr>
        <b/>
        <sz val="11"/>
        <color theme="1"/>
        <rFont val="Calibri"/>
        <family val="2"/>
        <scheme val="minor"/>
      </rPr>
      <t>BOM-13</t>
    </r>
    <r>
      <rPr>
        <sz val="11"/>
        <color theme="1"/>
        <rFont val="Calibri"/>
        <family val="2"/>
        <scheme val="minor"/>
      </rPr>
      <t xml:space="preserve"> : Project, 1500V, Multi, IEC &amp; IS</t>
    </r>
  </si>
  <si>
    <t>Change in Cell Interconnects, Bus bars, Junction Box &amp; AL. Frame compared to Set-1</t>
  </si>
  <si>
    <t>Tested BOM-1</t>
  </si>
  <si>
    <t>Tested BOM-2</t>
  </si>
  <si>
    <t>Change in Cell Interconnects, Bus bars, Junction Box, EVA, Backsheet, AL. Frame &amp; Glass compared to Tested BOM-1</t>
  </si>
  <si>
    <t>Change in Cell, Cell Interconnects, Bus bars, EVA, Backsheet &amp; AL. Frame compared to Set-1</t>
  </si>
  <si>
    <t>Change in Cell, Cell Interconnects, Bus bars, EVA, Backsheet &amp; AL. Frame compared to Set-2</t>
  </si>
  <si>
    <t>Change in JB, EVA, Backsheet &amp; Glass, Adhesive &amp; Potting material for JB compared to Set-3</t>
  </si>
  <si>
    <t>Secondary BOM (Set-9)</t>
  </si>
  <si>
    <r>
      <rPr>
        <b/>
        <sz val="11"/>
        <color theme="1"/>
        <rFont val="Calibri"/>
        <family val="2"/>
        <scheme val="minor"/>
      </rPr>
      <t>BOM-7</t>
    </r>
    <r>
      <rPr>
        <sz val="11"/>
        <color theme="1"/>
        <rFont val="Calibri"/>
        <family val="2"/>
        <scheme val="minor"/>
      </rPr>
      <t xml:space="preserve"> : 1000V, IEC &amp; IS</t>
    </r>
  </si>
  <si>
    <r>
      <rPr>
        <b/>
        <sz val="11"/>
        <color theme="1"/>
        <rFont val="Calibri"/>
        <family val="2"/>
        <scheme val="minor"/>
      </rPr>
      <t xml:space="preserve">BOM-8 </t>
    </r>
    <r>
      <rPr>
        <sz val="11"/>
        <color theme="1"/>
        <rFont val="Calibri"/>
        <family val="2"/>
        <scheme val="minor"/>
      </rPr>
      <t>: 1000V, IEC &amp; IS</t>
    </r>
  </si>
  <si>
    <r>
      <rPr>
        <b/>
        <sz val="11"/>
        <color theme="1"/>
        <rFont val="Calibri"/>
        <family val="2"/>
        <scheme val="minor"/>
      </rPr>
      <t>BOM-9</t>
    </r>
    <r>
      <rPr>
        <sz val="11"/>
        <color theme="1"/>
        <rFont val="Calibri"/>
        <family val="2"/>
        <scheme val="minor"/>
      </rPr>
      <t xml:space="preserve"> : 1000V, IEC &amp; IS</t>
    </r>
  </si>
  <si>
    <r>
      <rPr>
        <b/>
        <sz val="11"/>
        <color theme="1"/>
        <rFont val="Calibri"/>
        <family val="2"/>
        <scheme val="minor"/>
      </rPr>
      <t>BOM-10</t>
    </r>
    <r>
      <rPr>
        <sz val="11"/>
        <color theme="1"/>
        <rFont val="Calibri"/>
        <family val="2"/>
        <scheme val="minor"/>
      </rPr>
      <t xml:space="preserve"> : 1000V, IEC &amp; IS</t>
    </r>
  </si>
  <si>
    <t>Change in Cell, Cell Interconnects, Bus bars, Backsheet, AL. Frame compared to Set-6</t>
  </si>
  <si>
    <t>Change in JB &amp; EVA compared to Set-7</t>
  </si>
  <si>
    <r>
      <rPr>
        <b/>
        <sz val="11"/>
        <color theme="1"/>
        <rFont val="Calibri"/>
        <family val="2"/>
        <scheme val="minor"/>
      </rPr>
      <t>BOM-14</t>
    </r>
    <r>
      <rPr>
        <sz val="11"/>
        <color theme="1"/>
        <rFont val="Calibri"/>
        <family val="2"/>
        <scheme val="minor"/>
      </rPr>
      <t xml:space="preserve"> : Project, 1500V, Multi, IEC &amp; IS</t>
    </r>
  </si>
  <si>
    <r>
      <rPr>
        <b/>
        <sz val="11"/>
        <color theme="1"/>
        <rFont val="Calibri"/>
        <family val="2"/>
        <scheme val="minor"/>
      </rPr>
      <t>BOM-15</t>
    </r>
    <r>
      <rPr>
        <sz val="11"/>
        <color theme="1"/>
        <rFont val="Calibri"/>
        <family val="2"/>
        <scheme val="minor"/>
      </rPr>
      <t xml:space="preserve"> : PIR, 1500V, Mono PERC, IEC &amp; IS</t>
    </r>
  </si>
  <si>
    <r>
      <rPr>
        <b/>
        <sz val="11"/>
        <color theme="1"/>
        <rFont val="Calibri"/>
        <family val="2"/>
        <scheme val="minor"/>
      </rPr>
      <t>BOM-16</t>
    </r>
    <r>
      <rPr>
        <sz val="11"/>
        <color theme="1"/>
        <rFont val="Calibri"/>
        <family val="2"/>
        <scheme val="minor"/>
      </rPr>
      <t xml:space="preserve"> : Project, 1500V, Mono PERC, IEC &amp; IS</t>
    </r>
  </si>
  <si>
    <r>
      <rPr>
        <b/>
        <sz val="11"/>
        <color theme="1"/>
        <rFont val="Calibri"/>
        <family val="2"/>
        <scheme val="minor"/>
      </rPr>
      <t>BOM-17</t>
    </r>
    <r>
      <rPr>
        <sz val="11"/>
        <color theme="1"/>
        <rFont val="Calibri"/>
        <family val="2"/>
        <scheme val="minor"/>
      </rPr>
      <t xml:space="preserve"> : Project, 1500V, Mono PERC, IEC &amp; IS</t>
    </r>
  </si>
  <si>
    <r>
      <rPr>
        <b/>
        <sz val="11"/>
        <color theme="1"/>
        <rFont val="Calibri"/>
        <family val="2"/>
        <scheme val="minor"/>
      </rPr>
      <t>BOM-18</t>
    </r>
    <r>
      <rPr>
        <sz val="11"/>
        <color theme="1"/>
        <rFont val="Calibri"/>
        <family val="2"/>
        <scheme val="minor"/>
      </rPr>
      <t xml:space="preserve"> : Project, 1500V, Mono PERC, IEC &amp; IS</t>
    </r>
  </si>
  <si>
    <t>Make-4 
MONO</t>
  </si>
  <si>
    <t>Make-5 
MONO</t>
  </si>
  <si>
    <t>Make-6 
MONO</t>
  </si>
  <si>
    <t xml:space="preserve">Change in Cell Interconnects, Bus bars, JB &amp; Backsheet compared to Tested BOM-2. </t>
  </si>
  <si>
    <t>Secondary BOM (Set-10)</t>
  </si>
  <si>
    <t>Secondary BOM (Set-11)</t>
  </si>
  <si>
    <t>Secondary BOM (Set-12)</t>
  </si>
  <si>
    <t>Secondary BOM (Set-13)</t>
  </si>
  <si>
    <t>Change in Cell compared to Tested BOM-6</t>
  </si>
  <si>
    <t>Make-10</t>
  </si>
  <si>
    <t>Change in Cell, Cell Interconnects, Bus bars, Backsheet &amp; AL. Frame compared to Set-10</t>
  </si>
  <si>
    <t>Change in JB &amp; EVA compared to Set-11</t>
  </si>
  <si>
    <t>Change in Cell, Cell Interconnects, Bus bars, JB, EVA, Backsheet, AL. Frame, Glass, Adhesive &amp;  Potting material for JB compared to Set-6</t>
  </si>
  <si>
    <t>Change in Cell, Cell Interconnects, Bus bars, JB, EVA, Backsheet, AL. Frame, Glass, Adhesive &amp;  Potting material for JB compared to Set-10</t>
  </si>
  <si>
    <r>
      <rPr>
        <b/>
        <sz val="11"/>
        <color theme="1"/>
        <rFont val="Calibri"/>
        <family val="2"/>
        <scheme val="minor"/>
      </rPr>
      <t xml:space="preserve">BOM-5 </t>
    </r>
    <r>
      <rPr>
        <sz val="11"/>
        <color theme="1"/>
        <rFont val="Calibri"/>
        <family val="2"/>
        <scheme val="minor"/>
      </rPr>
      <t>: Primary-1 BOM-5BB, 1000V, IEC</t>
    </r>
  </si>
  <si>
    <r>
      <rPr>
        <b/>
        <sz val="11"/>
        <color theme="1"/>
        <rFont val="Calibri"/>
        <family val="2"/>
        <scheme val="minor"/>
      </rPr>
      <t xml:space="preserve">BOM-4 &amp; 5 </t>
    </r>
    <r>
      <rPr>
        <sz val="11"/>
        <color theme="1"/>
        <rFont val="Calibri"/>
        <family val="2"/>
        <scheme val="minor"/>
      </rPr>
      <t>: Secondary BOM-5BB (Set-3) IEC &amp; IS</t>
    </r>
  </si>
  <si>
    <t>Change in Cell, Cell Interconnects, Bus bars, Backsheet, JB &amp; AL. Frame compared to Set-1</t>
  </si>
  <si>
    <t>Sec. BOM 
(Set-9)</t>
  </si>
  <si>
    <t>Sec. BOM 
(Set-10)</t>
  </si>
  <si>
    <t>Sec. BOM 
(Set-11)</t>
  </si>
  <si>
    <t>Sec. BOM 
(Set-12)</t>
  </si>
  <si>
    <t>Sec. BOM 
(Set-13)</t>
  </si>
  <si>
    <t>1. Vendor to provide testing charges for all the above tests and Sets in Annexure-2, accordingly corresponding testing charges will update in this sheet (Annexure-1).</t>
  </si>
  <si>
    <t>1. Vendor to provide testing charges for all the above tests and Sets except the place where "not required" mentioned.</t>
  </si>
  <si>
    <t>IEC 61215-1, 61215-1-1, 61215-2 : 2016 &amp; IEC 61730 part 1 &amp; 2 : 2016.
(Test report for IS 14286 : 2010,  IS/IEC 61730-1 &amp; 2 : 2004 &amp; Fire test shall also be provided along with IEC test reports for all the 12 Sets.)</t>
  </si>
  <si>
    <t>3. Lab to provide total time duration for performing tests including final test reports from the date of samples received at their lab.</t>
  </si>
  <si>
    <t>4. Lab shall provide accredited certificate issued from NABL / ILAC / IECEE member signatory for all the above tests.</t>
  </si>
  <si>
    <t>2. BOM details are proived in annexure-3.</t>
  </si>
  <si>
    <t>For 12 Set</t>
  </si>
  <si>
    <t xml:space="preserve">* Qunatity is provided in Annexure-2, , 
Unit test charge shall be total of 12 Setss, as per annexure-2.
</t>
  </si>
  <si>
    <t>System voltage to be change from 1000V to 1500V system level, 1500V system level shall be followed for all the below BOM's.</t>
  </si>
  <si>
    <t>IEC 61215-1, 61215-1-1, 61215-2 : 2016 &amp; IEC 61730 part 1 &amp; 2 : 2016 &amp; Fire test</t>
  </si>
  <si>
    <t>Dt. 15.02.2020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</si>
</sst>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3">
    <xf numFmtId="0" fontId="0" fillId="0" borderId="0" xfId="0"/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1" fillId="0" borderId="14" xfId="0" applyFont="1" applyBorder="1"/>
    <xf numFmtId="0" fontId="1" fillId="0" borderId="15" xfId="0" applyFont="1" applyBorder="1"/>
    <xf numFmtId="3" fontId="0" fillId="0" borderId="17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64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right"/>
    </xf>
    <xf numFmtId="0" fontId="0" fillId="0" borderId="12" xfId="0" applyFont="1" applyBorder="1" applyAlignment="1">
      <alignment horizontal="center" vertical="top"/>
    </xf>
    <xf numFmtId="164" fontId="4" fillId="0" borderId="20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1" xfId="0" applyNumberFormat="1" applyFont="1" applyBorder="1" applyAlignment="1">
      <alignment vertical="center" wrapText="1"/>
    </xf>
    <xf numFmtId="0" fontId="0" fillId="0" borderId="11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0" fillId="0" borderId="0" xfId="0" applyAlignment="1">
      <alignment wrapText="1"/>
    </xf>
    <xf numFmtId="3" fontId="0" fillId="0" borderId="18" xfId="0" applyNumberFormat="1" applyFont="1" applyBorder="1" applyAlignment="1">
      <alignment horizontal="center"/>
    </xf>
    <xf numFmtId="0" fontId="0" fillId="0" borderId="23" xfId="0" applyFont="1" applyBorder="1"/>
    <xf numFmtId="0" fontId="0" fillId="0" borderId="24" xfId="0" applyFont="1" applyBorder="1" applyAlignment="1">
      <alignment horizontal="left" vertical="center"/>
    </xf>
    <xf numFmtId="3" fontId="0" fillId="0" borderId="24" xfId="0" applyNumberFormat="1" applyFont="1" applyBorder="1" applyAlignment="1">
      <alignment horizontal="left"/>
    </xf>
    <xf numFmtId="3" fontId="0" fillId="0" borderId="24" xfId="0" applyNumberFormat="1" applyFont="1" applyBorder="1" applyAlignment="1">
      <alignment horizontal="center"/>
    </xf>
    <xf numFmtId="0" fontId="0" fillId="0" borderId="25" xfId="0" applyFont="1" applyBorder="1"/>
    <xf numFmtId="0" fontId="0" fillId="0" borderId="22" xfId="0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3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 vertical="top"/>
    </xf>
    <xf numFmtId="0" fontId="6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top" wrapText="1"/>
    </xf>
    <xf numFmtId="3" fontId="2" fillId="0" borderId="7" xfId="0" applyNumberFormat="1" applyFont="1" applyBorder="1" applyAlignment="1">
      <alignment vertical="top" wrapText="1"/>
    </xf>
    <xf numFmtId="0" fontId="0" fillId="0" borderId="23" xfId="0" applyFont="1" applyBorder="1" applyAlignment="1">
      <alignment horizontal="center" vertical="top"/>
    </xf>
    <xf numFmtId="0" fontId="0" fillId="0" borderId="24" xfId="0" applyFont="1" applyBorder="1" applyAlignment="1">
      <alignment horizontal="left" vertical="top"/>
    </xf>
    <xf numFmtId="3" fontId="0" fillId="0" borderId="24" xfId="0" applyNumberFormat="1" applyFont="1" applyBorder="1" applyAlignment="1">
      <alignment horizontal="left" vertical="top"/>
    </xf>
    <xf numFmtId="0" fontId="0" fillId="0" borderId="24" xfId="0" applyFont="1" applyBorder="1" applyAlignment="1">
      <alignment vertical="top"/>
    </xf>
    <xf numFmtId="0" fontId="0" fillId="0" borderId="25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0" fillId="0" borderId="2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0" fillId="0" borderId="6" xfId="0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2" xfId="0" applyFont="1" applyBorder="1" applyAlignment="1">
      <alignment horizontal="center" vertical="top"/>
    </xf>
    <xf numFmtId="0" fontId="0" fillId="0" borderId="20" xfId="0" applyFont="1" applyBorder="1" applyAlignment="1">
      <alignment horizontal="center" vertical="top"/>
    </xf>
    <xf numFmtId="0" fontId="0" fillId="0" borderId="1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4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15" xfId="0" applyFont="1" applyBorder="1" applyAlignment="1">
      <alignment horizontal="left" vertical="top"/>
    </xf>
    <xf numFmtId="0" fontId="0" fillId="0" borderId="16" xfId="0" applyFont="1" applyBorder="1" applyAlignment="1">
      <alignment horizontal="left" vertical="top"/>
    </xf>
    <xf numFmtId="0" fontId="0" fillId="0" borderId="17" xfId="0" applyFont="1" applyBorder="1" applyAlignment="1">
      <alignment horizontal="left" vertical="top"/>
    </xf>
    <xf numFmtId="0" fontId="0" fillId="0" borderId="18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0" fillId="0" borderId="2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0" xfId="0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pane ySplit="4" topLeftCell="A5" activePane="bottomLeft" state="frozen"/>
      <selection pane="bottomLeft" activeCell="A12" sqref="A12:G12"/>
    </sheetView>
  </sheetViews>
  <sheetFormatPr defaultRowHeight="15" x14ac:dyDescent="0.25"/>
  <cols>
    <col min="1" max="1" width="4.42578125" style="5" customWidth="1"/>
    <col min="2" max="2" width="35.7109375" style="5" customWidth="1"/>
    <col min="3" max="3" width="45.140625" style="5" customWidth="1"/>
    <col min="4" max="4" width="5.42578125" style="13" customWidth="1"/>
    <col min="5" max="5" width="19.85546875" style="5" customWidth="1"/>
    <col min="6" max="6" width="19.5703125" style="5" customWidth="1"/>
    <col min="7" max="7" width="41.28515625" style="5" customWidth="1"/>
    <col min="8" max="8" width="18.28515625" style="5" customWidth="1"/>
    <col min="9" max="16384" width="9.140625" style="5"/>
  </cols>
  <sheetData>
    <row r="1" spans="1:7" ht="15.75" thickBot="1" x14ac:dyDescent="0.3"/>
    <row r="2" spans="1:7" s="6" customFormat="1" ht="16.5" thickBot="1" x14ac:dyDescent="0.3">
      <c r="A2" s="114" t="s">
        <v>48</v>
      </c>
      <c r="B2" s="115"/>
      <c r="C2" s="115"/>
      <c r="D2" s="115"/>
      <c r="E2" s="115"/>
      <c r="F2" s="115"/>
      <c r="G2" s="12" t="s">
        <v>123</v>
      </c>
    </row>
    <row r="3" spans="1:7" x14ac:dyDescent="0.25">
      <c r="A3" s="116" t="s">
        <v>0</v>
      </c>
      <c r="B3" s="118" t="s">
        <v>1</v>
      </c>
      <c r="C3" s="118" t="s">
        <v>2</v>
      </c>
      <c r="D3" s="118" t="s">
        <v>16</v>
      </c>
      <c r="E3" s="38" t="s">
        <v>5</v>
      </c>
      <c r="F3" s="23" t="s">
        <v>17</v>
      </c>
      <c r="G3" s="120" t="s">
        <v>3</v>
      </c>
    </row>
    <row r="4" spans="1:7" ht="15.75" thickBot="1" x14ac:dyDescent="0.3">
      <c r="A4" s="117"/>
      <c r="B4" s="119"/>
      <c r="C4" s="119"/>
      <c r="D4" s="119"/>
      <c r="E4" s="36"/>
      <c r="F4" s="37"/>
      <c r="G4" s="121"/>
    </row>
    <row r="5" spans="1:7" ht="90" x14ac:dyDescent="0.25">
      <c r="A5" s="34">
        <v>1</v>
      </c>
      <c r="B5" s="25" t="s">
        <v>115</v>
      </c>
      <c r="C5" s="25" t="s">
        <v>37</v>
      </c>
      <c r="D5" s="35" t="s">
        <v>23</v>
      </c>
      <c r="E5" s="18">
        <f>'Annexure-2'!Q5</f>
        <v>0</v>
      </c>
      <c r="F5" s="18">
        <f>E5</f>
        <v>0</v>
      </c>
      <c r="G5" s="72" t="s">
        <v>120</v>
      </c>
    </row>
    <row r="6" spans="1:7" ht="60" x14ac:dyDescent="0.25">
      <c r="A6" s="34">
        <v>2</v>
      </c>
      <c r="B6" s="25" t="s">
        <v>122</v>
      </c>
      <c r="C6" s="25" t="s">
        <v>37</v>
      </c>
      <c r="D6" s="35" t="s">
        <v>23</v>
      </c>
      <c r="E6" s="18">
        <f>'Annexure-2'!Q6</f>
        <v>0</v>
      </c>
      <c r="F6" s="18">
        <f>E6</f>
        <v>0</v>
      </c>
      <c r="G6" s="72" t="s">
        <v>120</v>
      </c>
    </row>
    <row r="7" spans="1:7" ht="60" x14ac:dyDescent="0.25">
      <c r="A7" s="17">
        <v>3</v>
      </c>
      <c r="B7" s="25" t="s">
        <v>47</v>
      </c>
      <c r="C7" s="25" t="s">
        <v>37</v>
      </c>
      <c r="D7" s="35" t="s">
        <v>23</v>
      </c>
      <c r="E7" s="15">
        <f>'Annexure-2'!Q7</f>
        <v>0</v>
      </c>
      <c r="F7" s="18">
        <f>E7</f>
        <v>0</v>
      </c>
      <c r="G7" s="72" t="s">
        <v>120</v>
      </c>
    </row>
    <row r="8" spans="1:7" s="7" customFormat="1" ht="15.75" thickBot="1" x14ac:dyDescent="0.3">
      <c r="A8" s="124" t="s">
        <v>18</v>
      </c>
      <c r="B8" s="125"/>
      <c r="C8" s="125"/>
      <c r="D8" s="125"/>
      <c r="E8" s="125"/>
      <c r="F8" s="18">
        <f>SUM(F5:F7)</f>
        <v>0</v>
      </c>
      <c r="G8" s="19" t="s">
        <v>19</v>
      </c>
    </row>
    <row r="9" spans="1:7" x14ac:dyDescent="0.25">
      <c r="A9" s="29"/>
      <c r="B9" s="30"/>
      <c r="C9" s="31"/>
      <c r="D9" s="32"/>
      <c r="E9" s="31"/>
      <c r="F9" s="31"/>
      <c r="G9" s="33"/>
    </row>
    <row r="10" spans="1:7" s="4" customFormat="1" x14ac:dyDescent="0.25">
      <c r="A10" s="8" t="s">
        <v>4</v>
      </c>
      <c r="B10" s="2"/>
      <c r="C10" s="3"/>
      <c r="D10" s="14"/>
      <c r="E10" s="3"/>
      <c r="F10" s="3"/>
      <c r="G10" s="9"/>
    </row>
    <row r="11" spans="1:7" x14ac:dyDescent="0.25">
      <c r="A11" s="126" t="s">
        <v>113</v>
      </c>
      <c r="B11" s="127"/>
      <c r="C11" s="127"/>
      <c r="D11" s="127"/>
      <c r="E11" s="127"/>
      <c r="F11" s="127"/>
      <c r="G11" s="128"/>
    </row>
    <row r="12" spans="1:7" x14ac:dyDescent="0.25">
      <c r="A12" s="126" t="s">
        <v>58</v>
      </c>
      <c r="B12" s="127"/>
      <c r="C12" s="127"/>
      <c r="D12" s="127"/>
      <c r="E12" s="127"/>
      <c r="F12" s="127"/>
      <c r="G12" s="128"/>
    </row>
    <row r="13" spans="1:7" x14ac:dyDescent="0.25">
      <c r="A13" s="126" t="s">
        <v>116</v>
      </c>
      <c r="B13" s="127"/>
      <c r="C13" s="127"/>
      <c r="D13" s="127"/>
      <c r="E13" s="127"/>
      <c r="F13" s="127"/>
      <c r="G13" s="128"/>
    </row>
    <row r="14" spans="1:7" x14ac:dyDescent="0.25">
      <c r="A14" s="126" t="s">
        <v>117</v>
      </c>
      <c r="B14" s="127"/>
      <c r="C14" s="127"/>
      <c r="D14" s="127"/>
      <c r="E14" s="127"/>
      <c r="F14" s="127"/>
      <c r="G14" s="128"/>
    </row>
    <row r="15" spans="1:7" ht="15.75" thickBot="1" x14ac:dyDescent="0.3">
      <c r="A15" s="122"/>
      <c r="B15" s="123"/>
      <c r="C15" s="10"/>
      <c r="D15" s="10"/>
      <c r="E15" s="10"/>
      <c r="F15" s="10"/>
      <c r="G15" s="28"/>
    </row>
    <row r="16" spans="1:7" x14ac:dyDescent="0.25">
      <c r="G16" s="16"/>
    </row>
    <row r="21" spans="2:6" x14ac:dyDescent="0.25">
      <c r="C21" s="1"/>
      <c r="D21" s="14"/>
      <c r="E21" s="1"/>
      <c r="F21" s="1"/>
    </row>
    <row r="22" spans="2:6" x14ac:dyDescent="0.25">
      <c r="B22" s="6"/>
    </row>
  </sheetData>
  <mergeCells count="12">
    <mergeCell ref="A15:B15"/>
    <mergeCell ref="D3:D4"/>
    <mergeCell ref="A8:E8"/>
    <mergeCell ref="A11:G11"/>
    <mergeCell ref="A12:G12"/>
    <mergeCell ref="A13:G13"/>
    <mergeCell ref="A14:G14"/>
    <mergeCell ref="A2:F2"/>
    <mergeCell ref="A3:A4"/>
    <mergeCell ref="B3:B4"/>
    <mergeCell ref="C3:C4"/>
    <mergeCell ref="G3:G4"/>
  </mergeCells>
  <pageMargins left="0.45" right="0.25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C1" zoomScale="85" zoomScaleNormal="85" workbookViewId="0">
      <pane ySplit="4" topLeftCell="A5" activePane="bottomLeft" state="frozen"/>
      <selection pane="bottomLeft" activeCell="Q7" sqref="Q7"/>
    </sheetView>
  </sheetViews>
  <sheetFormatPr defaultRowHeight="15" x14ac:dyDescent="0.25"/>
  <cols>
    <col min="1" max="1" width="4.42578125" style="44" customWidth="1"/>
    <col min="2" max="2" width="34.140625" style="45" customWidth="1"/>
    <col min="3" max="3" width="36.5703125" style="45" customWidth="1"/>
    <col min="4" max="9" width="9.42578125" style="45" bestFit="1" customWidth="1"/>
    <col min="10" max="13" width="9.42578125" style="45" customWidth="1"/>
    <col min="14" max="16" width="9.42578125" style="45" bestFit="1" customWidth="1"/>
    <col min="17" max="17" width="11" style="45" customWidth="1"/>
    <col min="18" max="18" width="13.42578125" style="45" bestFit="1" customWidth="1"/>
    <col min="19" max="19" width="12.140625" style="45" customWidth="1"/>
    <col min="20" max="16384" width="9.140625" style="45"/>
  </cols>
  <sheetData>
    <row r="1" spans="1:18" ht="15.75" thickBot="1" x14ac:dyDescent="0.3"/>
    <row r="2" spans="1:18" s="48" customFormat="1" ht="16.5" thickBot="1" x14ac:dyDescent="0.3">
      <c r="A2" s="137" t="s">
        <v>20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46"/>
      <c r="R2" s="47" t="str">
        <f>'Annexure-1'!G2</f>
        <v>Dt. 15.02.2020</v>
      </c>
    </row>
    <row r="3" spans="1:18" x14ac:dyDescent="0.25">
      <c r="A3" s="139" t="s">
        <v>0</v>
      </c>
      <c r="B3" s="141" t="s">
        <v>1</v>
      </c>
      <c r="C3" s="143" t="s">
        <v>2</v>
      </c>
      <c r="D3" s="145" t="s">
        <v>5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65"/>
      <c r="R3" s="135" t="s">
        <v>3</v>
      </c>
    </row>
    <row r="4" spans="1:18" ht="30.75" thickBot="1" x14ac:dyDescent="0.3">
      <c r="A4" s="140"/>
      <c r="B4" s="142"/>
      <c r="C4" s="144"/>
      <c r="D4" s="66" t="s">
        <v>38</v>
      </c>
      <c r="E4" s="59" t="s">
        <v>39</v>
      </c>
      <c r="F4" s="59" t="s">
        <v>40</v>
      </c>
      <c r="G4" s="78" t="s">
        <v>41</v>
      </c>
      <c r="H4" s="78" t="s">
        <v>42</v>
      </c>
      <c r="I4" s="78" t="s">
        <v>43</v>
      </c>
      <c r="J4" s="80" t="s">
        <v>44</v>
      </c>
      <c r="K4" s="80" t="s">
        <v>45</v>
      </c>
      <c r="L4" s="80" t="s">
        <v>108</v>
      </c>
      <c r="M4" s="80" t="s">
        <v>109</v>
      </c>
      <c r="N4" s="78" t="s">
        <v>110</v>
      </c>
      <c r="O4" s="80" t="s">
        <v>111</v>
      </c>
      <c r="P4" s="78" t="s">
        <v>112</v>
      </c>
      <c r="Q4" s="59" t="s">
        <v>21</v>
      </c>
      <c r="R4" s="136"/>
    </row>
    <row r="5" spans="1:18" ht="100.5" customHeight="1" thickBot="1" x14ac:dyDescent="0.3">
      <c r="A5" s="60">
        <v>1</v>
      </c>
      <c r="B5" s="61" t="str">
        <f>'Annexure-1'!B5</f>
        <v>IEC 61215-1, 61215-1-1, 61215-2 : 2016 &amp; IEC 61730 part 1 &amp; 2 : 2016.
(Test report for IS 14286 : 2010,  IS/IEC 61730-1 &amp; 2 : 2004 &amp; Fire test shall also be provided along with IEC test reports for all the 12 Sets.)</v>
      </c>
      <c r="C5" s="64" t="str">
        <f>'Annexure-1'!C5</f>
        <v>Terrestrial photovoltaic (PV) modules – Design qualification and type approval &amp;
Photovoltaic (PV) module safety qualification along with  Fire test</v>
      </c>
      <c r="D5" s="67" t="s">
        <v>46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3">
        <f>SUM(E5:P5)</f>
        <v>0</v>
      </c>
      <c r="R5" s="113" t="s">
        <v>119</v>
      </c>
    </row>
    <row r="6" spans="1:18" ht="100.5" customHeight="1" thickBot="1" x14ac:dyDescent="0.3">
      <c r="A6" s="34">
        <v>2</v>
      </c>
      <c r="B6" s="160" t="str">
        <f>'Annexure-1'!B6</f>
        <v>IEC 61215-1, 61215-1-1, 61215-2 : 2016 &amp; IEC 61730 part 1 &amp; 2 : 2016 &amp; Fire test</v>
      </c>
      <c r="C6" s="161" t="str">
        <f>'Annexure-1'!C6</f>
        <v>Terrestrial photovoltaic (PV) modules – Design qualification and type approval &amp;
Photovoltaic (PV) module safety qualification along with  Fire test</v>
      </c>
      <c r="D6" s="67" t="s">
        <v>46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63">
        <f>SUM(E6:P6)</f>
        <v>0</v>
      </c>
      <c r="R6" s="113" t="s">
        <v>119</v>
      </c>
    </row>
    <row r="7" spans="1:18" ht="75.75" thickBot="1" x14ac:dyDescent="0.3">
      <c r="A7" s="11">
        <v>3</v>
      </c>
      <c r="B7" s="25" t="str">
        <f>'Annexure-1'!B7</f>
        <v>IS 14286 : 2010,  IS/IEC 61730-1 &amp; 2 : 2004</v>
      </c>
      <c r="C7" s="49" t="str">
        <f>'Annexure-1'!C7</f>
        <v>Terrestrial photovoltaic (PV) modules – Design qualification and type approval &amp;
Photovoltaic (PV) module safety qualification along with  Fire test</v>
      </c>
      <c r="D7" s="67" t="s">
        <v>46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63">
        <f>SUM(E7:P7)</f>
        <v>0</v>
      </c>
      <c r="R7" s="113" t="s">
        <v>119</v>
      </c>
    </row>
    <row r="8" spans="1:18" x14ac:dyDescent="0.25">
      <c r="A8" s="73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6"/>
      <c r="P8" s="76"/>
      <c r="Q8" s="76"/>
      <c r="R8" s="77"/>
    </row>
    <row r="9" spans="1:18" s="56" customFormat="1" x14ac:dyDescent="0.25">
      <c r="A9" s="51" t="s">
        <v>4</v>
      </c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4"/>
      <c r="P9" s="54"/>
      <c r="Q9" s="54"/>
      <c r="R9" s="55"/>
    </row>
    <row r="10" spans="1:18" x14ac:dyDescent="0.25">
      <c r="A10" s="129" t="s">
        <v>114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1"/>
    </row>
    <row r="11" spans="1:18" x14ac:dyDescent="0.25">
      <c r="A11" s="129" t="s">
        <v>118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1"/>
    </row>
    <row r="12" spans="1:18" ht="15.75" thickBot="1" x14ac:dyDescent="0.3">
      <c r="A12" s="132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4"/>
    </row>
    <row r="13" spans="1:18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79"/>
      <c r="K13" s="79"/>
      <c r="L13" s="79"/>
      <c r="M13" s="79"/>
      <c r="N13" s="50"/>
      <c r="O13" s="79"/>
      <c r="P13" s="50"/>
      <c r="Q13" s="50"/>
      <c r="R13" s="50"/>
    </row>
    <row r="14" spans="1:18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79"/>
      <c r="K14" s="79"/>
      <c r="L14" s="79"/>
      <c r="M14" s="79"/>
      <c r="N14" s="50"/>
      <c r="O14" s="79"/>
      <c r="P14" s="50"/>
      <c r="Q14" s="50"/>
      <c r="R14" s="50"/>
    </row>
    <row r="15" spans="1:18" ht="15" customHeight="1" x14ac:dyDescent="0.25">
      <c r="A15" s="50"/>
      <c r="B15" s="50"/>
      <c r="C15" s="50"/>
      <c r="D15" s="50"/>
      <c r="E15" s="50"/>
      <c r="F15" s="50"/>
      <c r="G15" s="50"/>
      <c r="H15" s="50"/>
      <c r="I15" s="50"/>
      <c r="J15" s="79"/>
      <c r="K15" s="79"/>
      <c r="L15" s="79"/>
      <c r="M15" s="79"/>
      <c r="N15" s="50"/>
      <c r="O15" s="79"/>
      <c r="P15" s="50"/>
      <c r="Q15" s="50"/>
      <c r="R15" s="50"/>
    </row>
    <row r="16" spans="1:18" ht="15" customHeight="1" x14ac:dyDescent="0.25">
      <c r="A16" s="50"/>
      <c r="B16" s="50"/>
      <c r="C16" s="50"/>
      <c r="D16" s="50"/>
      <c r="E16" s="50"/>
      <c r="F16" s="50"/>
      <c r="G16" s="50"/>
      <c r="H16" s="50"/>
      <c r="I16" s="50"/>
      <c r="J16" s="79"/>
      <c r="K16" s="79"/>
      <c r="L16" s="79"/>
      <c r="M16" s="79"/>
      <c r="N16" s="50"/>
      <c r="O16" s="79"/>
      <c r="P16" s="50"/>
      <c r="Q16" s="50"/>
      <c r="R16" s="50"/>
    </row>
    <row r="17" spans="1:18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79"/>
      <c r="K17" s="79"/>
      <c r="L17" s="79"/>
      <c r="M17" s="79"/>
      <c r="N17" s="50"/>
      <c r="O17" s="79"/>
      <c r="P17" s="50"/>
      <c r="Q17" s="50"/>
      <c r="R17" s="50"/>
    </row>
    <row r="23" spans="1:18" x14ac:dyDescent="0.25"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4" spans="1:18" x14ac:dyDescent="0.25">
      <c r="B24" s="48"/>
    </row>
  </sheetData>
  <mergeCells count="9">
    <mergeCell ref="A11:R11"/>
    <mergeCell ref="A12:R12"/>
    <mergeCell ref="A10:R10"/>
    <mergeCell ref="R3:R4"/>
    <mergeCell ref="A2:P2"/>
    <mergeCell ref="A3:A4"/>
    <mergeCell ref="B3:B4"/>
    <mergeCell ref="C3:C4"/>
    <mergeCell ref="D3:P3"/>
  </mergeCells>
  <pageMargins left="0.45" right="0.45" top="0.4" bottom="0" header="0.3" footer="0.3"/>
  <pageSetup paperSize="9" scale="96" orientation="landscape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="85" zoomScaleNormal="85" workbookViewId="0">
      <pane ySplit="2" topLeftCell="A3" activePane="bottomLeft" state="frozen"/>
      <selection pane="bottomLeft" activeCell="M13" sqref="M13"/>
    </sheetView>
  </sheetViews>
  <sheetFormatPr defaultRowHeight="15" x14ac:dyDescent="0.25"/>
  <cols>
    <col min="1" max="1" width="4.140625" customWidth="1"/>
    <col min="2" max="2" width="12" customWidth="1"/>
    <col min="3" max="3" width="7.5703125" bestFit="1" customWidth="1"/>
    <col min="4" max="5" width="7.5703125" customWidth="1"/>
    <col min="6" max="6" width="8.42578125" bestFit="1" customWidth="1"/>
    <col min="7" max="8" width="7.5703125" bestFit="1" customWidth="1"/>
    <col min="9" max="9" width="10.28515625" customWidth="1"/>
    <col min="10" max="10" width="7.5703125" bestFit="1" customWidth="1"/>
    <col min="11" max="11" width="9.28515625" bestFit="1" customWidth="1"/>
    <col min="12" max="12" width="8.85546875" customWidth="1"/>
    <col min="13" max="13" width="61.5703125" customWidth="1"/>
    <col min="14" max="14" width="28.85546875" style="41" customWidth="1"/>
  </cols>
  <sheetData>
    <row r="1" spans="1:14" ht="22.5" customHeight="1" thickBot="1" x14ac:dyDescent="0.3">
      <c r="A1" s="147" t="s">
        <v>25</v>
      </c>
      <c r="B1" s="147"/>
      <c r="C1" s="147"/>
      <c r="D1" s="147"/>
      <c r="E1" s="147"/>
      <c r="F1" s="147"/>
      <c r="G1" s="147"/>
      <c r="H1" s="147"/>
      <c r="I1" s="147"/>
      <c r="J1" s="147"/>
      <c r="K1" s="40"/>
      <c r="L1" s="40"/>
      <c r="M1" s="42" t="s">
        <v>24</v>
      </c>
    </row>
    <row r="2" spans="1:14" s="27" customFormat="1" ht="45.75" thickBot="1" x14ac:dyDescent="0.3">
      <c r="A2" s="21" t="s">
        <v>6</v>
      </c>
      <c r="B2" s="58" t="s">
        <v>7</v>
      </c>
      <c r="C2" s="22" t="s">
        <v>8</v>
      </c>
      <c r="D2" s="22" t="s">
        <v>60</v>
      </c>
      <c r="E2" s="22" t="s">
        <v>59</v>
      </c>
      <c r="F2" s="24" t="s">
        <v>9</v>
      </c>
      <c r="G2" s="24" t="s">
        <v>10</v>
      </c>
      <c r="H2" s="24" t="s">
        <v>11</v>
      </c>
      <c r="I2" s="24" t="s">
        <v>12</v>
      </c>
      <c r="J2" s="24" t="s">
        <v>13</v>
      </c>
      <c r="K2" s="39" t="s">
        <v>26</v>
      </c>
      <c r="L2" s="39" t="s">
        <v>36</v>
      </c>
      <c r="M2" s="26" t="s">
        <v>3</v>
      </c>
      <c r="N2" s="41"/>
    </row>
    <row r="3" spans="1:14" ht="45.75" thickBot="1" x14ac:dyDescent="0.3">
      <c r="A3" s="70"/>
      <c r="B3" s="101" t="s">
        <v>73</v>
      </c>
      <c r="C3" s="102" t="s">
        <v>22</v>
      </c>
      <c r="D3" s="103" t="s">
        <v>14</v>
      </c>
      <c r="E3" s="103" t="s">
        <v>14</v>
      </c>
      <c r="F3" s="103" t="s">
        <v>14</v>
      </c>
      <c r="G3" s="103" t="s">
        <v>14</v>
      </c>
      <c r="H3" s="103" t="s">
        <v>14</v>
      </c>
      <c r="I3" s="103" t="s">
        <v>14</v>
      </c>
      <c r="J3" s="103" t="s">
        <v>14</v>
      </c>
      <c r="K3" s="103" t="s">
        <v>14</v>
      </c>
      <c r="L3" s="103" t="s">
        <v>14</v>
      </c>
      <c r="M3" s="71" t="s">
        <v>27</v>
      </c>
      <c r="N3" s="41" t="s">
        <v>106</v>
      </c>
    </row>
    <row r="4" spans="1:14" ht="30.75" thickBot="1" x14ac:dyDescent="0.3">
      <c r="A4" s="20">
        <v>1</v>
      </c>
      <c r="B4" s="83" t="s">
        <v>49</v>
      </c>
      <c r="C4" s="93" t="s">
        <v>22</v>
      </c>
      <c r="D4" s="82" t="s">
        <v>57</v>
      </c>
      <c r="E4" s="82" t="s">
        <v>34</v>
      </c>
      <c r="F4" s="82" t="s">
        <v>57</v>
      </c>
      <c r="G4" s="82" t="s">
        <v>57</v>
      </c>
      <c r="H4" s="82" t="s">
        <v>35</v>
      </c>
      <c r="I4" s="82" t="s">
        <v>57</v>
      </c>
      <c r="J4" s="82" t="s">
        <v>57</v>
      </c>
      <c r="K4" s="90" t="s">
        <v>14</v>
      </c>
      <c r="L4" s="90" t="s">
        <v>14</v>
      </c>
      <c r="M4" s="104" t="s">
        <v>75</v>
      </c>
      <c r="N4" s="41" t="s">
        <v>105</v>
      </c>
    </row>
    <row r="5" spans="1:14" ht="45" x14ac:dyDescent="0.25">
      <c r="A5" s="68"/>
      <c r="B5" s="86" t="s">
        <v>74</v>
      </c>
      <c r="C5" s="94" t="s">
        <v>22</v>
      </c>
      <c r="D5" s="84" t="s">
        <v>57</v>
      </c>
      <c r="E5" s="84" t="s">
        <v>57</v>
      </c>
      <c r="F5" s="84" t="s">
        <v>57</v>
      </c>
      <c r="G5" s="84" t="s">
        <v>57</v>
      </c>
      <c r="H5" s="84" t="s">
        <v>61</v>
      </c>
      <c r="I5" s="84" t="s">
        <v>15</v>
      </c>
      <c r="J5" s="84" t="s">
        <v>57</v>
      </c>
      <c r="K5" s="91" t="s">
        <v>14</v>
      </c>
      <c r="L5" s="91" t="s">
        <v>14</v>
      </c>
      <c r="M5" s="71" t="s">
        <v>27</v>
      </c>
      <c r="N5" s="41" t="s">
        <v>69</v>
      </c>
    </row>
    <row r="6" spans="1:14" ht="30" x14ac:dyDescent="0.25">
      <c r="A6" s="68">
        <v>2</v>
      </c>
      <c r="B6" s="86" t="s">
        <v>50</v>
      </c>
      <c r="C6" s="94" t="s">
        <v>22</v>
      </c>
      <c r="D6" s="91" t="s">
        <v>15</v>
      </c>
      <c r="E6" s="91" t="s">
        <v>15</v>
      </c>
      <c r="F6" s="91" t="s">
        <v>15</v>
      </c>
      <c r="G6" s="91" t="s">
        <v>57</v>
      </c>
      <c r="H6" s="91" t="s">
        <v>35</v>
      </c>
      <c r="I6" s="91" t="s">
        <v>29</v>
      </c>
      <c r="J6" s="84" t="s">
        <v>57</v>
      </c>
      <c r="K6" s="91" t="s">
        <v>14</v>
      </c>
      <c r="L6" s="91" t="s">
        <v>14</v>
      </c>
      <c r="M6" s="105" t="s">
        <v>72</v>
      </c>
      <c r="N6" s="41" t="s">
        <v>80</v>
      </c>
    </row>
    <row r="7" spans="1:14" ht="46.5" customHeight="1" x14ac:dyDescent="0.25">
      <c r="A7" s="81">
        <v>3</v>
      </c>
      <c r="B7" s="89" t="s">
        <v>51</v>
      </c>
      <c r="C7" s="98" t="s">
        <v>28</v>
      </c>
      <c r="D7" s="110" t="s">
        <v>29</v>
      </c>
      <c r="E7" s="110" t="s">
        <v>29</v>
      </c>
      <c r="F7" s="110" t="s">
        <v>15</v>
      </c>
      <c r="G7" s="110" t="s">
        <v>57</v>
      </c>
      <c r="H7" s="91" t="s">
        <v>66</v>
      </c>
      <c r="I7" s="110" t="s">
        <v>30</v>
      </c>
      <c r="J7" s="110" t="s">
        <v>57</v>
      </c>
      <c r="K7" s="110" t="s">
        <v>14</v>
      </c>
      <c r="L7" s="110" t="s">
        <v>14</v>
      </c>
      <c r="M7" s="111" t="s">
        <v>107</v>
      </c>
      <c r="N7" s="112" t="s">
        <v>81</v>
      </c>
    </row>
    <row r="8" spans="1:14" ht="30" x14ac:dyDescent="0.25">
      <c r="A8" s="151">
        <v>4</v>
      </c>
      <c r="B8" s="154" t="s">
        <v>52</v>
      </c>
      <c r="C8" s="156" t="s">
        <v>62</v>
      </c>
      <c r="D8" s="158" t="s">
        <v>30</v>
      </c>
      <c r="E8" s="158" t="s">
        <v>30</v>
      </c>
      <c r="F8" s="91" t="s">
        <v>57</v>
      </c>
      <c r="G8" s="158" t="s">
        <v>15</v>
      </c>
      <c r="H8" s="158" t="s">
        <v>67</v>
      </c>
      <c r="I8" s="158" t="s">
        <v>31</v>
      </c>
      <c r="J8" s="158" t="s">
        <v>57</v>
      </c>
      <c r="K8" s="158" t="s">
        <v>14</v>
      </c>
      <c r="L8" s="158" t="s">
        <v>14</v>
      </c>
      <c r="M8" s="105" t="s">
        <v>76</v>
      </c>
      <c r="N8" s="153" t="s">
        <v>82</v>
      </c>
    </row>
    <row r="9" spans="1:14" ht="30" x14ac:dyDescent="0.25">
      <c r="A9" s="152"/>
      <c r="B9" s="155"/>
      <c r="C9" s="157"/>
      <c r="D9" s="159"/>
      <c r="E9" s="159"/>
      <c r="F9" s="91" t="s">
        <v>15</v>
      </c>
      <c r="G9" s="159"/>
      <c r="H9" s="159"/>
      <c r="I9" s="159"/>
      <c r="J9" s="159"/>
      <c r="K9" s="159"/>
      <c r="L9" s="159"/>
      <c r="M9" s="105" t="s">
        <v>77</v>
      </c>
      <c r="N9" s="153"/>
    </row>
    <row r="10" spans="1:14" ht="30.75" thickBot="1" x14ac:dyDescent="0.3">
      <c r="A10" s="69">
        <v>5</v>
      </c>
      <c r="B10" s="88" t="s">
        <v>53</v>
      </c>
      <c r="C10" s="95" t="s">
        <v>28</v>
      </c>
      <c r="D10" s="92" t="s">
        <v>29</v>
      </c>
      <c r="E10" s="92" t="s">
        <v>29</v>
      </c>
      <c r="F10" s="92" t="s">
        <v>29</v>
      </c>
      <c r="G10" s="92" t="s">
        <v>29</v>
      </c>
      <c r="H10" s="92" t="s">
        <v>68</v>
      </c>
      <c r="I10" s="92" t="s">
        <v>30</v>
      </c>
      <c r="J10" s="87" t="s">
        <v>15</v>
      </c>
      <c r="K10" s="92" t="s">
        <v>57</v>
      </c>
      <c r="L10" s="92" t="s">
        <v>57</v>
      </c>
      <c r="M10" s="109" t="s">
        <v>78</v>
      </c>
      <c r="N10" s="41" t="s">
        <v>83</v>
      </c>
    </row>
    <row r="11" spans="1:14" ht="15.75" thickBot="1" x14ac:dyDescent="0.3">
      <c r="A11" s="148" t="s">
        <v>121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50"/>
    </row>
    <row r="12" spans="1:14" ht="64.5" customHeight="1" x14ac:dyDescent="0.25">
      <c r="A12" s="20">
        <v>6</v>
      </c>
      <c r="B12" s="83" t="s">
        <v>54</v>
      </c>
      <c r="C12" s="93" t="s">
        <v>22</v>
      </c>
      <c r="D12" s="90" t="s">
        <v>15</v>
      </c>
      <c r="E12" s="90" t="s">
        <v>15</v>
      </c>
      <c r="F12" s="106" t="s">
        <v>30</v>
      </c>
      <c r="G12" s="106" t="s">
        <v>57</v>
      </c>
      <c r="H12" s="106" t="s">
        <v>31</v>
      </c>
      <c r="I12" s="82" t="s">
        <v>15</v>
      </c>
      <c r="J12" s="106" t="s">
        <v>57</v>
      </c>
      <c r="K12" s="90" t="s">
        <v>14</v>
      </c>
      <c r="L12" s="90" t="s">
        <v>14</v>
      </c>
      <c r="M12" s="107" t="s">
        <v>94</v>
      </c>
      <c r="N12" s="41" t="s">
        <v>70</v>
      </c>
    </row>
    <row r="13" spans="1:14" ht="30" x14ac:dyDescent="0.25">
      <c r="A13" s="81">
        <v>7</v>
      </c>
      <c r="B13" s="89" t="s">
        <v>55</v>
      </c>
      <c r="C13" s="100" t="s">
        <v>28</v>
      </c>
      <c r="D13" s="100" t="s">
        <v>31</v>
      </c>
      <c r="E13" s="100" t="s">
        <v>31</v>
      </c>
      <c r="F13" s="100" t="s">
        <v>30</v>
      </c>
      <c r="G13" s="100" t="s">
        <v>57</v>
      </c>
      <c r="H13" s="97" t="s">
        <v>32</v>
      </c>
      <c r="I13" s="99" t="s">
        <v>32</v>
      </c>
      <c r="J13" s="100" t="s">
        <v>57</v>
      </c>
      <c r="K13" s="100" t="s">
        <v>14</v>
      </c>
      <c r="L13" s="100" t="s">
        <v>14</v>
      </c>
      <c r="M13" s="105" t="s">
        <v>84</v>
      </c>
      <c r="N13" s="41" t="s">
        <v>65</v>
      </c>
    </row>
    <row r="14" spans="1:14" ht="30" x14ac:dyDescent="0.25">
      <c r="A14" s="81">
        <v>8</v>
      </c>
      <c r="B14" s="89" t="s">
        <v>56</v>
      </c>
      <c r="C14" s="100" t="s">
        <v>28</v>
      </c>
      <c r="D14" s="100" t="s">
        <v>31</v>
      </c>
      <c r="E14" s="100" t="s">
        <v>31</v>
      </c>
      <c r="F14" s="100" t="s">
        <v>31</v>
      </c>
      <c r="G14" s="100" t="s">
        <v>30</v>
      </c>
      <c r="H14" s="97" t="s">
        <v>32</v>
      </c>
      <c r="I14" s="99" t="s">
        <v>32</v>
      </c>
      <c r="J14" s="100" t="s">
        <v>57</v>
      </c>
      <c r="K14" s="100" t="s">
        <v>14</v>
      </c>
      <c r="L14" s="100" t="s">
        <v>14</v>
      </c>
      <c r="M14" s="105" t="s">
        <v>85</v>
      </c>
      <c r="N14" s="41" t="s">
        <v>71</v>
      </c>
    </row>
    <row r="15" spans="1:14" ht="45.75" thickBot="1" x14ac:dyDescent="0.3">
      <c r="A15" s="69">
        <v>9</v>
      </c>
      <c r="B15" s="88" t="s">
        <v>79</v>
      </c>
      <c r="C15" s="95" t="s">
        <v>63</v>
      </c>
      <c r="D15" s="96" t="s">
        <v>32</v>
      </c>
      <c r="E15" s="96" t="s">
        <v>32</v>
      </c>
      <c r="F15" s="108" t="s">
        <v>32</v>
      </c>
      <c r="G15" s="108" t="s">
        <v>31</v>
      </c>
      <c r="H15" s="108" t="s">
        <v>33</v>
      </c>
      <c r="I15" s="108" t="s">
        <v>33</v>
      </c>
      <c r="J15" s="108" t="s">
        <v>29</v>
      </c>
      <c r="K15" s="96" t="s">
        <v>15</v>
      </c>
      <c r="L15" s="96" t="s">
        <v>15</v>
      </c>
      <c r="M15" s="109" t="s">
        <v>103</v>
      </c>
      <c r="N15" s="41" t="s">
        <v>86</v>
      </c>
    </row>
    <row r="16" spans="1:14" ht="45" x14ac:dyDescent="0.25">
      <c r="A16" s="20">
        <v>10</v>
      </c>
      <c r="B16" s="83" t="s">
        <v>95</v>
      </c>
      <c r="C16" s="93" t="s">
        <v>91</v>
      </c>
      <c r="D16" s="90" t="s">
        <v>15</v>
      </c>
      <c r="E16" s="90" t="s">
        <v>15</v>
      </c>
      <c r="F16" s="106" t="s">
        <v>30</v>
      </c>
      <c r="G16" s="106" t="s">
        <v>57</v>
      </c>
      <c r="H16" s="106" t="s">
        <v>31</v>
      </c>
      <c r="I16" s="82" t="s">
        <v>15</v>
      </c>
      <c r="J16" s="106" t="s">
        <v>57</v>
      </c>
      <c r="K16" s="90" t="s">
        <v>14</v>
      </c>
      <c r="L16" s="90" t="s">
        <v>14</v>
      </c>
      <c r="M16" s="107" t="s">
        <v>99</v>
      </c>
      <c r="N16" s="41" t="s">
        <v>87</v>
      </c>
    </row>
    <row r="17" spans="1:14" ht="45" x14ac:dyDescent="0.25">
      <c r="A17" s="68">
        <v>11</v>
      </c>
      <c r="B17" s="86" t="s">
        <v>96</v>
      </c>
      <c r="C17" s="94" t="s">
        <v>92</v>
      </c>
      <c r="D17" s="85" t="s">
        <v>33</v>
      </c>
      <c r="E17" s="85" t="s">
        <v>33</v>
      </c>
      <c r="F17" s="85" t="s">
        <v>30</v>
      </c>
      <c r="G17" s="85" t="s">
        <v>57</v>
      </c>
      <c r="H17" s="97" t="s">
        <v>33</v>
      </c>
      <c r="I17" s="97" t="s">
        <v>64</v>
      </c>
      <c r="J17" s="85" t="s">
        <v>57</v>
      </c>
      <c r="K17" s="85" t="s">
        <v>14</v>
      </c>
      <c r="L17" s="85" t="s">
        <v>14</v>
      </c>
      <c r="M17" s="105" t="s">
        <v>101</v>
      </c>
      <c r="N17" s="41" t="s">
        <v>88</v>
      </c>
    </row>
    <row r="18" spans="1:14" ht="45" x14ac:dyDescent="0.25">
      <c r="A18" s="68">
        <v>12</v>
      </c>
      <c r="B18" s="86" t="s">
        <v>97</v>
      </c>
      <c r="C18" s="94" t="s">
        <v>92</v>
      </c>
      <c r="D18" s="85" t="s">
        <v>33</v>
      </c>
      <c r="E18" s="85" t="s">
        <v>33</v>
      </c>
      <c r="F18" s="85" t="s">
        <v>33</v>
      </c>
      <c r="G18" s="85" t="s">
        <v>32</v>
      </c>
      <c r="H18" s="97" t="s">
        <v>33</v>
      </c>
      <c r="I18" s="97" t="s">
        <v>64</v>
      </c>
      <c r="J18" s="85" t="s">
        <v>57</v>
      </c>
      <c r="K18" s="85" t="s">
        <v>14</v>
      </c>
      <c r="L18" s="85" t="s">
        <v>14</v>
      </c>
      <c r="M18" s="105" t="s">
        <v>102</v>
      </c>
      <c r="N18" s="41" t="s">
        <v>89</v>
      </c>
    </row>
    <row r="19" spans="1:14" ht="45.75" thickBot="1" x14ac:dyDescent="0.3">
      <c r="A19" s="69">
        <v>13</v>
      </c>
      <c r="B19" s="88" t="s">
        <v>98</v>
      </c>
      <c r="C19" s="95" t="s">
        <v>93</v>
      </c>
      <c r="D19" s="96" t="s">
        <v>64</v>
      </c>
      <c r="E19" s="96" t="s">
        <v>64</v>
      </c>
      <c r="F19" s="108" t="s">
        <v>64</v>
      </c>
      <c r="G19" s="108" t="s">
        <v>33</v>
      </c>
      <c r="H19" s="108" t="s">
        <v>64</v>
      </c>
      <c r="I19" s="108" t="s">
        <v>100</v>
      </c>
      <c r="J19" s="108" t="s">
        <v>30</v>
      </c>
      <c r="K19" s="96" t="s">
        <v>30</v>
      </c>
      <c r="L19" s="96" t="s">
        <v>29</v>
      </c>
      <c r="M19" s="109" t="s">
        <v>104</v>
      </c>
      <c r="N19" s="41" t="s">
        <v>90</v>
      </c>
    </row>
  </sheetData>
  <mergeCells count="14">
    <mergeCell ref="N8:N9"/>
    <mergeCell ref="A1:J1"/>
    <mergeCell ref="A11:M11"/>
    <mergeCell ref="A8:A9"/>
    <mergeCell ref="B8:B9"/>
    <mergeCell ref="C8:C9"/>
    <mergeCell ref="D8:D9"/>
    <mergeCell ref="E8:E9"/>
    <mergeCell ref="G8:G9"/>
    <mergeCell ref="H8:H9"/>
    <mergeCell ref="I8:I9"/>
    <mergeCell ref="J8:J9"/>
    <mergeCell ref="K8:K9"/>
    <mergeCell ref="L8:L9"/>
  </mergeCells>
  <pageMargins left="0.2" right="0" top="0.5" bottom="0.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Annexure-1</vt:lpstr>
      <vt:lpstr>Annexure-2</vt:lpstr>
      <vt:lpstr>Annexure-3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2020-02-15T07:57:15Z</dcterms:modified>
</cp:coreProperties>
</file>